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<sst xmlns="http://schemas.openxmlformats.org/spreadsheetml/2006/main" count="187" uniqueCount="133">
  <si>
    <t xml:space="preserve">                                                                                                                            </t>
  </si>
  <si>
    <t xml:space="preserve">Załącznik cenowy nr 2.2-WARZYWA I OWOCE</t>
  </si>
  <si>
    <t xml:space="preserve">Szczegółowy zakres zamówienia wraz z cenami jednostkowymi:</t>
  </si>
  <si>
    <t xml:space="preserve">Lp.</t>
  </si>
  <si>
    <t xml:space="preserve">Nazwa artykułu*</t>
  </si>
  <si>
    <t xml:space="preserve">J. miary</t>
  </si>
  <si>
    <t xml:space="preserve">Ilość</t>
  </si>
  <si>
    <t xml:space="preserve">Cenna jedn.  netto w zł.</t>
  </si>
  <si>
    <t xml:space="preserve">   Stawka        podatku   VAT</t>
  </si>
  <si>
    <t xml:space="preserve">Cena jedn. Brutto w zł(suma  iloczynu kolumn 5 i 6 )</t>
  </si>
  <si>
    <t xml:space="preserve"> Wartość netto w zł(iloczyn kolumny 4 i 5)</t>
  </si>
  <si>
    <t xml:space="preserve">Wartość podatku VAT(iloczyn kolumny  6 i 8)</t>
  </si>
  <si>
    <t xml:space="preserve">Wartość brutto w zł (suma kolumn 8 i 9)</t>
  </si>
  <si>
    <t xml:space="preserve">1.</t>
  </si>
  <si>
    <t xml:space="preserve">Banany</t>
  </si>
  <si>
    <t xml:space="preserve">kg</t>
  </si>
  <si>
    <t xml:space="preserve">2.</t>
  </si>
  <si>
    <t xml:space="preserve">Brzoskwinia</t>
  </si>
  <si>
    <t xml:space="preserve">3.</t>
  </si>
  <si>
    <t xml:space="preserve">Buraki czerwone</t>
  </si>
  <si>
    <t xml:space="preserve">4.</t>
  </si>
  <si>
    <t xml:space="preserve">Buraki młode botwina </t>
  </si>
  <si>
    <t xml:space="preserve">szt </t>
  </si>
  <si>
    <t xml:space="preserve">5.</t>
  </si>
  <si>
    <t xml:space="preserve">Brokuły </t>
  </si>
  <si>
    <t xml:space="preserve">szt.</t>
  </si>
  <si>
    <t xml:space="preserve">6.</t>
  </si>
  <si>
    <t xml:space="preserve">Cebula </t>
  </si>
  <si>
    <t xml:space="preserve">7.</t>
  </si>
  <si>
    <t xml:space="preserve">Cukinia</t>
  </si>
  <si>
    <t xml:space="preserve">8.</t>
  </si>
  <si>
    <t xml:space="preserve">Cytryna</t>
  </si>
  <si>
    <t xml:space="preserve">9.</t>
  </si>
  <si>
    <t xml:space="preserve">Czosnek Polski</t>
  </si>
  <si>
    <t xml:space="preserve">10.</t>
  </si>
  <si>
    <t xml:space="preserve">Fasola Jaś</t>
  </si>
  <si>
    <t xml:space="preserve">11.</t>
  </si>
  <si>
    <t xml:space="preserve">Groch łuskany</t>
  </si>
  <si>
    <t xml:space="preserve">12.</t>
  </si>
  <si>
    <t xml:space="preserve">Gruszka konferencja</t>
  </si>
  <si>
    <t xml:space="preserve">kg.</t>
  </si>
  <si>
    <t xml:space="preserve">13.</t>
  </si>
  <si>
    <t xml:space="preserve">Jabłka </t>
  </si>
  <si>
    <t xml:space="preserve">14.</t>
  </si>
  <si>
    <t xml:space="preserve">Jajka klasa A rozmiar L</t>
  </si>
  <si>
    <t xml:space="preserve">15.</t>
  </si>
  <si>
    <t xml:space="preserve">Kalafior</t>
  </si>
  <si>
    <t xml:space="preserve">16.</t>
  </si>
  <si>
    <t xml:space="preserve">Kalarepa</t>
  </si>
  <si>
    <t xml:space="preserve">17.</t>
  </si>
  <si>
    <t xml:space="preserve">Kapusta biała</t>
  </si>
  <si>
    <t xml:space="preserve">18.</t>
  </si>
  <si>
    <t xml:space="preserve">Kapusta czerwona</t>
  </si>
  <si>
    <t xml:space="preserve">19.</t>
  </si>
  <si>
    <t xml:space="preserve">Kapusta kiszona</t>
  </si>
  <si>
    <t xml:space="preserve">20.</t>
  </si>
  <si>
    <t xml:space="preserve">Kapusta pekińska</t>
  </si>
  <si>
    <t xml:space="preserve">21.</t>
  </si>
  <si>
    <t xml:space="preserve">Koper (pęczki)</t>
  </si>
  <si>
    <t xml:space="preserve">22.</t>
  </si>
  <si>
    <t xml:space="preserve">Mandarynki</t>
  </si>
  <si>
    <t xml:space="preserve">23.</t>
  </si>
  <si>
    <t xml:space="preserve">Marchew młoda(maj-sierpień)</t>
  </si>
  <si>
    <t xml:space="preserve">24.</t>
  </si>
  <si>
    <t xml:space="preserve">Marchew(wrzesień-kwiecień)</t>
  </si>
  <si>
    <t xml:space="preserve">25.</t>
  </si>
  <si>
    <t xml:space="preserve">Nektarynka</t>
  </si>
  <si>
    <t xml:space="preserve">26.</t>
  </si>
  <si>
    <t xml:space="preserve">Ogórki kiszone</t>
  </si>
  <si>
    <t xml:space="preserve">27.</t>
  </si>
  <si>
    <t xml:space="preserve">Ogórki świeże(listopad-kwiecień)</t>
  </si>
  <si>
    <t xml:space="preserve">28.</t>
  </si>
  <si>
    <t xml:space="preserve">Ogórki świeże(maj-październik)</t>
  </si>
  <si>
    <t xml:space="preserve">29.</t>
  </si>
  <si>
    <t xml:space="preserve">Papryka czerwona</t>
  </si>
  <si>
    <t xml:space="preserve">30.</t>
  </si>
  <si>
    <t xml:space="preserve">Pestki dyni</t>
  </si>
  <si>
    <t xml:space="preserve">31.</t>
  </si>
  <si>
    <t xml:space="preserve">Pieczarki</t>
  </si>
  <si>
    <t xml:space="preserve">32.</t>
  </si>
  <si>
    <t xml:space="preserve">Pietruszka korzeń</t>
  </si>
  <si>
    <t xml:space="preserve">33.</t>
  </si>
  <si>
    <t xml:space="preserve">Pietruszka korzeń młody</t>
  </si>
  <si>
    <t xml:space="preserve">34.</t>
  </si>
  <si>
    <t xml:space="preserve">Pietruszka- natka (pęczki) </t>
  </si>
  <si>
    <t xml:space="preserve">35.</t>
  </si>
  <si>
    <t xml:space="preserve">Pomidory (maj-listopad)</t>
  </si>
  <si>
    <t xml:space="preserve">36.</t>
  </si>
  <si>
    <t xml:space="preserve">Pomidory(listopad-kwiecień)</t>
  </si>
  <si>
    <t xml:space="preserve">37.</t>
  </si>
  <si>
    <t xml:space="preserve">Por</t>
  </si>
  <si>
    <t xml:space="preserve">38.</t>
  </si>
  <si>
    <t xml:space="preserve">Rzepa</t>
  </si>
  <si>
    <t xml:space="preserve">39.</t>
  </si>
  <si>
    <t xml:space="preserve">Rzodkiewka</t>
  </si>
  <si>
    <t xml:space="preserve">40.</t>
  </si>
  <si>
    <t xml:space="preserve">Sałata zielona(październik-maj )</t>
  </si>
  <si>
    <t xml:space="preserve">41.</t>
  </si>
  <si>
    <t xml:space="preserve">Sałata zielona(maj-październik)</t>
  </si>
  <si>
    <t xml:space="preserve">42.</t>
  </si>
  <si>
    <t xml:space="preserve">Seler naciowy</t>
  </si>
  <si>
    <t xml:space="preserve">43.</t>
  </si>
  <si>
    <t xml:space="preserve">Seler(listopad-kwiecień)</t>
  </si>
  <si>
    <t xml:space="preserve">44.</t>
  </si>
  <si>
    <t xml:space="preserve">Sezam</t>
  </si>
  <si>
    <t xml:space="preserve">45.</t>
  </si>
  <si>
    <t xml:space="preserve">Słonecznik łuskany</t>
  </si>
  <si>
    <t xml:space="preserve">46.</t>
  </si>
  <si>
    <t xml:space="preserve">Soczewica czerwona</t>
  </si>
  <si>
    <t xml:space="preserve">47.</t>
  </si>
  <si>
    <t xml:space="preserve">Szczaw świeży (peczki)</t>
  </si>
  <si>
    <t xml:space="preserve">48.</t>
  </si>
  <si>
    <t xml:space="preserve">Szczypior (pęczki)</t>
  </si>
  <si>
    <t xml:space="preserve">49.</t>
  </si>
  <si>
    <t xml:space="preserve">Sliwki</t>
  </si>
  <si>
    <t xml:space="preserve">50.</t>
  </si>
  <si>
    <t xml:space="preserve">Kiwi</t>
  </si>
  <si>
    <t xml:space="preserve">51.</t>
  </si>
  <si>
    <t xml:space="preserve">Pomarańcze</t>
  </si>
  <si>
    <t xml:space="preserve">52.</t>
  </si>
  <si>
    <t xml:space="preserve">Ziemniaki</t>
  </si>
  <si>
    <t xml:space="preserve">53.</t>
  </si>
  <si>
    <t xml:space="preserve">Ziemniaki młode ( maj, czerwiec)</t>
  </si>
  <si>
    <t xml:space="preserve">54.</t>
  </si>
  <si>
    <t xml:space="preserve">Cebula czerwona</t>
  </si>
  <si>
    <t xml:space="preserve">         Razem:</t>
  </si>
  <si>
    <t xml:space="preserve">-</t>
  </si>
  <si>
    <t xml:space="preserve">Wartość pakietu netto:   …………………………………………………..              VAT:…………………………………………………………………</t>
  </si>
  <si>
    <t xml:space="preserve">Wartość pakietu brutto:……………………………………………………              Słownie:…………………………………………………………......</t>
  </si>
  <si>
    <t xml:space="preserve">                                                                           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</si>
  <si>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2022, który będzie obowiązywał przez cały okres umowy, tj. do dnia 31.12.2022r. </t>
  </si>
  <si>
    <t xml:space="preserve">Oświadczam, że oferowane przeze mnie artykuły spożywcze spełniają wymagania zgodnie z Ustawą z dnia 25 sierpnia 2006 r. o Bezpieczeństwie Żywności i Żywienia (tekst jednolity Dz.U z 2020 nr poz. 2021)</t>
  </si>
  <si>
    <t xml:space="preserve">pieczęć i podpis: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</si>
</sst>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A65" activeCellId="0" sqref="A65"/>
    </sheetView>
  </sheetViews>
  <sheetFormatPr defaultColWidth="8.7578125"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26.59"/>
    <col collapsed="false" customWidth="true" hidden="false" outlineLevel="0" max="10" min="3" style="1" width="13.02"/>
  </cols>
  <sheetData>
    <row r="1" customFormat="false" ht="18.75" hidden="false" customHeight="false" outlineLevel="0" collapsed="false">
      <c r="A1" s="2" t="s">
        <v>0</v>
      </c>
    </row>
    <row r="2" customFormat="false" ht="18.75" hidden="false" customHeight="false" outlineLevel="0" collapsed="false">
      <c r="A2" s="2" t="s">
        <v>1</v>
      </c>
    </row>
    <row r="3" customFormat="false" ht="15" hidden="false" customHeight="false" outlineLevel="0" collapsed="false">
      <c r="A3" s="3"/>
    </row>
    <row r="4" customFormat="false" ht="15.75" hidden="false" customHeight="false" outlineLevel="0" collapsed="false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customFormat="false" ht="38.2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</row>
    <row r="6" customFormat="false" ht="42.75" hidden="false" customHeight="true" outlineLevel="0" collapsed="false">
      <c r="A6" s="5"/>
      <c r="B6" s="5"/>
      <c r="C6" s="5"/>
      <c r="D6" s="5"/>
      <c r="E6" s="5"/>
      <c r="F6" s="5"/>
      <c r="G6" s="5"/>
      <c r="H6" s="5"/>
      <c r="I6" s="5"/>
      <c r="J6" s="5"/>
    </row>
    <row r="7" customFormat="false" ht="12" hidden="false" customHeight="true" outlineLevel="0" collapsed="false">
      <c r="A7" s="5"/>
      <c r="B7" s="5"/>
      <c r="C7" s="5"/>
      <c r="D7" s="5"/>
      <c r="E7" s="5"/>
      <c r="F7" s="5"/>
      <c r="G7" s="5"/>
      <c r="H7" s="5"/>
      <c r="I7" s="5"/>
      <c r="J7" s="5"/>
    </row>
    <row r="8" customFormat="false" ht="9" hidden="false" customHeight="true" outlineLevel="0" collapsed="false">
      <c r="A8" s="5"/>
      <c r="B8" s="5"/>
      <c r="C8" s="5"/>
      <c r="D8" s="5"/>
      <c r="E8" s="5"/>
      <c r="F8" s="5"/>
      <c r="G8" s="5"/>
      <c r="H8" s="5"/>
      <c r="I8" s="5"/>
      <c r="J8" s="5"/>
    </row>
    <row r="9" customFormat="false" ht="15" hidden="true" customHeight="false" outlineLevel="0" collapsed="false">
      <c r="A9" s="5"/>
      <c r="B9" s="5"/>
      <c r="C9" s="5"/>
      <c r="D9" s="5"/>
      <c r="E9" s="5"/>
      <c r="F9" s="5"/>
      <c r="G9" s="5"/>
      <c r="H9" s="5"/>
      <c r="I9" s="5"/>
      <c r="J9" s="5"/>
    </row>
    <row r="10" customFormat="false" ht="15.75" hidden="false" customHeight="false" outlineLevel="0" collapsed="false">
      <c r="A10" s="5" t="n">
        <v>1</v>
      </c>
      <c r="B10" s="5" t="n">
        <v>2</v>
      </c>
      <c r="C10" s="5" t="n">
        <v>3</v>
      </c>
      <c r="D10" s="5" t="n">
        <v>4</v>
      </c>
      <c r="E10" s="5" t="n">
        <v>5</v>
      </c>
      <c r="F10" s="5" t="n">
        <v>6</v>
      </c>
      <c r="G10" s="5" t="n">
        <v>7</v>
      </c>
      <c r="H10" s="5" t="n">
        <v>8</v>
      </c>
      <c r="I10" s="5" t="n">
        <v>9</v>
      </c>
      <c r="J10" s="5" t="n">
        <v>10</v>
      </c>
    </row>
    <row r="11" customFormat="false" ht="15.75" hidden="false" customHeight="false" outlineLevel="0" collapsed="false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customFormat="false" ht="16.5" hidden="false" customHeight="true" outlineLevel="0" collapsed="false">
      <c r="A12" s="6" t="s">
        <v>13</v>
      </c>
      <c r="B12" s="7" t="s">
        <v>14</v>
      </c>
      <c r="C12" s="7" t="s">
        <v>15</v>
      </c>
      <c r="D12" s="7" t="n">
        <v>150</v>
      </c>
      <c r="E12" s="7"/>
      <c r="F12" s="8"/>
      <c r="G12" s="9" t="n">
        <f aca="false">E12+E12*F12</f>
        <v>0</v>
      </c>
      <c r="H12" s="7" t="n">
        <f aca="false">D12*E12</f>
        <v>0</v>
      </c>
      <c r="I12" s="7" t="n">
        <f aca="false">F12*H12</f>
        <v>0</v>
      </c>
      <c r="J12" s="7" t="n">
        <f aca="false">H12+I12</f>
        <v>0</v>
      </c>
    </row>
    <row r="13" customFormat="false" ht="16.5" hidden="false" customHeight="true" outlineLevel="0" collapsed="false">
      <c r="A13" s="6" t="s">
        <v>16</v>
      </c>
      <c r="B13" s="7" t="s">
        <v>17</v>
      </c>
      <c r="C13" s="7" t="s">
        <v>15</v>
      </c>
      <c r="D13" s="7" t="n">
        <v>50</v>
      </c>
      <c r="E13" s="7"/>
      <c r="F13" s="8"/>
      <c r="G13" s="9" t="n">
        <f aca="false">E13+E13*F13</f>
        <v>0</v>
      </c>
      <c r="H13" s="7" t="n">
        <f aca="false">D13*E13</f>
        <v>0</v>
      </c>
      <c r="I13" s="7" t="n">
        <f aca="false">F13*H13</f>
        <v>0</v>
      </c>
      <c r="J13" s="7" t="n">
        <f aca="false">H13+I13</f>
        <v>0</v>
      </c>
    </row>
    <row r="14" customFormat="false" ht="16.5" hidden="false" customHeight="true" outlineLevel="0" collapsed="false">
      <c r="A14" s="6" t="s">
        <v>18</v>
      </c>
      <c r="B14" s="7" t="s">
        <v>19</v>
      </c>
      <c r="C14" s="7" t="s">
        <v>15</v>
      </c>
      <c r="D14" s="7" t="n">
        <v>400</v>
      </c>
      <c r="E14" s="7"/>
      <c r="F14" s="8"/>
      <c r="G14" s="9" t="n">
        <f aca="false">E14+E14*F14</f>
        <v>0</v>
      </c>
      <c r="H14" s="7" t="n">
        <f aca="false">D14*E14</f>
        <v>0</v>
      </c>
      <c r="I14" s="7" t="n">
        <f aca="false">F14*H14</f>
        <v>0</v>
      </c>
      <c r="J14" s="7" t="n">
        <f aca="false">H14+I14</f>
        <v>0</v>
      </c>
    </row>
    <row r="15" customFormat="false" ht="16.5" hidden="false" customHeight="true" outlineLevel="0" collapsed="false">
      <c r="A15" s="6" t="s">
        <v>20</v>
      </c>
      <c r="B15" s="7" t="s">
        <v>21</v>
      </c>
      <c r="C15" s="7" t="s">
        <v>22</v>
      </c>
      <c r="D15" s="7" t="n">
        <v>50</v>
      </c>
      <c r="E15" s="7"/>
      <c r="F15" s="8"/>
      <c r="G15" s="9" t="n">
        <v>0</v>
      </c>
      <c r="H15" s="7" t="n">
        <v>0</v>
      </c>
      <c r="I15" s="7" t="n">
        <v>0</v>
      </c>
      <c r="J15" s="7" t="n">
        <v>0</v>
      </c>
    </row>
    <row r="16" customFormat="false" ht="16.5" hidden="false" customHeight="true" outlineLevel="0" collapsed="false">
      <c r="A16" s="6" t="s">
        <v>23</v>
      </c>
      <c r="B16" s="7" t="s">
        <v>24</v>
      </c>
      <c r="C16" s="7" t="s">
        <v>25</v>
      </c>
      <c r="D16" s="7" t="n">
        <v>100</v>
      </c>
      <c r="E16" s="7"/>
      <c r="F16" s="8"/>
      <c r="G16" s="9" t="n">
        <f aca="false">E16+E16*F16</f>
        <v>0</v>
      </c>
      <c r="H16" s="7" t="n">
        <f aca="false">D16*E16</f>
        <v>0</v>
      </c>
      <c r="I16" s="7" t="n">
        <f aca="false">F16*H16</f>
        <v>0</v>
      </c>
      <c r="J16" s="7" t="n">
        <f aca="false">H16+I16</f>
        <v>0</v>
      </c>
    </row>
    <row r="17" customFormat="false" ht="16.5" hidden="false" customHeight="true" outlineLevel="0" collapsed="false">
      <c r="A17" s="6" t="s">
        <v>26</v>
      </c>
      <c r="B17" s="7" t="s">
        <v>27</v>
      </c>
      <c r="C17" s="7" t="s">
        <v>15</v>
      </c>
      <c r="D17" s="7" t="n">
        <v>400</v>
      </c>
      <c r="E17" s="7"/>
      <c r="F17" s="8"/>
      <c r="G17" s="9" t="n">
        <f aca="false">E17+E17*F17</f>
        <v>0</v>
      </c>
      <c r="H17" s="7" t="n">
        <f aca="false">D17*E17</f>
        <v>0</v>
      </c>
      <c r="I17" s="7" t="n">
        <f aca="false">F17*H17</f>
        <v>0</v>
      </c>
      <c r="J17" s="7" t="n">
        <f aca="false">H17+I17</f>
        <v>0</v>
      </c>
    </row>
    <row r="18" customFormat="false" ht="16.5" hidden="false" customHeight="true" outlineLevel="0" collapsed="false">
      <c r="A18" s="6" t="s">
        <v>28</v>
      </c>
      <c r="B18" s="7" t="s">
        <v>29</v>
      </c>
      <c r="C18" s="7" t="s">
        <v>15</v>
      </c>
      <c r="D18" s="7" t="n">
        <v>50</v>
      </c>
      <c r="E18" s="7"/>
      <c r="F18" s="8"/>
      <c r="G18" s="9" t="n">
        <f aca="false">E18+E18*F18</f>
        <v>0</v>
      </c>
      <c r="H18" s="7" t="n">
        <f aca="false">D18*E18</f>
        <v>0</v>
      </c>
      <c r="I18" s="7" t="n">
        <f aca="false">F18*H18</f>
        <v>0</v>
      </c>
      <c r="J18" s="7" t="n">
        <f aca="false">H18+I18</f>
        <v>0</v>
      </c>
    </row>
    <row r="19" customFormat="false" ht="16.5" hidden="false" customHeight="true" outlineLevel="0" collapsed="false">
      <c r="A19" s="6" t="s">
        <v>30</v>
      </c>
      <c r="B19" s="7" t="s">
        <v>31</v>
      </c>
      <c r="C19" s="7" t="s">
        <v>15</v>
      </c>
      <c r="D19" s="7" t="n">
        <v>80</v>
      </c>
      <c r="E19" s="7"/>
      <c r="F19" s="8"/>
      <c r="G19" s="9" t="n">
        <f aca="false">E19+E19*F19</f>
        <v>0</v>
      </c>
      <c r="H19" s="7" t="n">
        <f aca="false">D19*E19</f>
        <v>0</v>
      </c>
      <c r="I19" s="7" t="n">
        <f aca="false">F19*H19</f>
        <v>0</v>
      </c>
      <c r="J19" s="7" t="n">
        <f aca="false">H19+I19</f>
        <v>0</v>
      </c>
    </row>
    <row r="20" customFormat="false" ht="16.5" hidden="false" customHeight="true" outlineLevel="0" collapsed="false">
      <c r="A20" s="6" t="s">
        <v>32</v>
      </c>
      <c r="B20" s="7" t="s">
        <v>33</v>
      </c>
      <c r="C20" s="7" t="s">
        <v>25</v>
      </c>
      <c r="D20" s="7" t="n">
        <v>300</v>
      </c>
      <c r="E20" s="7"/>
      <c r="F20" s="8"/>
      <c r="G20" s="9" t="n">
        <f aca="false">E20+E20*F20</f>
        <v>0</v>
      </c>
      <c r="H20" s="7" t="n">
        <f aca="false">D20*E20</f>
        <v>0</v>
      </c>
      <c r="I20" s="7" t="n">
        <f aca="false">F20*H20</f>
        <v>0</v>
      </c>
      <c r="J20" s="7" t="n">
        <f aca="false">H20+I20</f>
        <v>0</v>
      </c>
    </row>
    <row r="21" customFormat="false" ht="16.5" hidden="false" customHeight="true" outlineLevel="0" collapsed="false">
      <c r="A21" s="6" t="s">
        <v>34</v>
      </c>
      <c r="B21" s="7" t="s">
        <v>35</v>
      </c>
      <c r="C21" s="7" t="s">
        <v>15</v>
      </c>
      <c r="D21" s="7" t="n">
        <v>100</v>
      </c>
      <c r="E21" s="7"/>
      <c r="F21" s="8"/>
      <c r="G21" s="9" t="n">
        <f aca="false">E21+E21*F21</f>
        <v>0</v>
      </c>
      <c r="H21" s="7" t="n">
        <f aca="false">D21*E21</f>
        <v>0</v>
      </c>
      <c r="I21" s="7" t="n">
        <f aca="false">F21*H21</f>
        <v>0</v>
      </c>
      <c r="J21" s="7" t="n">
        <f aca="false">H21+I21</f>
        <v>0</v>
      </c>
    </row>
    <row r="22" customFormat="false" ht="16.5" hidden="false" customHeight="true" outlineLevel="0" collapsed="false">
      <c r="A22" s="6" t="s">
        <v>36</v>
      </c>
      <c r="B22" s="7" t="s">
        <v>37</v>
      </c>
      <c r="C22" s="7" t="s">
        <v>15</v>
      </c>
      <c r="D22" s="7" t="n">
        <v>30</v>
      </c>
      <c r="E22" s="7"/>
      <c r="F22" s="8"/>
      <c r="G22" s="9" t="n">
        <f aca="false">E22+E22*F22</f>
        <v>0</v>
      </c>
      <c r="H22" s="7" t="n">
        <f aca="false">D22*E22</f>
        <v>0</v>
      </c>
      <c r="I22" s="7" t="n">
        <f aca="false">F22*H22</f>
        <v>0</v>
      </c>
      <c r="J22" s="7" t="n">
        <f aca="false">H22+I22</f>
        <v>0</v>
      </c>
    </row>
    <row r="23" customFormat="false" ht="16.5" hidden="false" customHeight="true" outlineLevel="0" collapsed="false">
      <c r="A23" s="6" t="s">
        <v>38</v>
      </c>
      <c r="B23" s="7" t="s">
        <v>39</v>
      </c>
      <c r="C23" s="7" t="s">
        <v>40</v>
      </c>
      <c r="D23" s="7" t="n">
        <v>100</v>
      </c>
      <c r="E23" s="7"/>
      <c r="F23" s="8"/>
      <c r="G23" s="9" t="n">
        <f aca="false">E23+E23*F23</f>
        <v>0</v>
      </c>
      <c r="H23" s="7" t="n">
        <f aca="false">D23*E23</f>
        <v>0</v>
      </c>
      <c r="I23" s="7" t="n">
        <f aca="false">F23*H23</f>
        <v>0</v>
      </c>
      <c r="J23" s="7" t="n">
        <f aca="false">H23+I23</f>
        <v>0</v>
      </c>
    </row>
    <row r="24" customFormat="false" ht="16.5" hidden="false" customHeight="true" outlineLevel="0" collapsed="false">
      <c r="A24" s="6" t="s">
        <v>41</v>
      </c>
      <c r="B24" s="7" t="s">
        <v>42</v>
      </c>
      <c r="C24" s="7" t="s">
        <v>15</v>
      </c>
      <c r="D24" s="7" t="n">
        <v>1700</v>
      </c>
      <c r="E24" s="7"/>
      <c r="F24" s="8"/>
      <c r="G24" s="9" t="n">
        <f aca="false">E24+E24*F24</f>
        <v>0</v>
      </c>
      <c r="H24" s="7" t="n">
        <f aca="false">D24*E24</f>
        <v>0</v>
      </c>
      <c r="I24" s="7" t="n">
        <f aca="false">F24*H24</f>
        <v>0</v>
      </c>
      <c r="J24" s="7" t="n">
        <f aca="false">H24+I24</f>
        <v>0</v>
      </c>
    </row>
    <row r="25" customFormat="false" ht="16.5" hidden="false" customHeight="true" outlineLevel="0" collapsed="false">
      <c r="A25" s="6" t="s">
        <v>43</v>
      </c>
      <c r="B25" s="7" t="s">
        <v>44</v>
      </c>
      <c r="C25" s="7" t="s">
        <v>25</v>
      </c>
      <c r="D25" s="7" t="n">
        <v>4000</v>
      </c>
      <c r="E25" s="7"/>
      <c r="F25" s="8"/>
      <c r="G25" s="9" t="n">
        <f aca="false">E25+E25*F25</f>
        <v>0</v>
      </c>
      <c r="H25" s="7" t="n">
        <f aca="false">D25*E25</f>
        <v>0</v>
      </c>
      <c r="I25" s="7" t="n">
        <f aca="false">F25*H25</f>
        <v>0</v>
      </c>
      <c r="J25" s="7" t="n">
        <f aca="false">H25+I25</f>
        <v>0</v>
      </c>
    </row>
    <row r="26" customFormat="false" ht="16.5" hidden="false" customHeight="true" outlineLevel="0" collapsed="false">
      <c r="A26" s="6" t="s">
        <v>45</v>
      </c>
      <c r="B26" s="7" t="s">
        <v>46</v>
      </c>
      <c r="C26" s="7" t="s">
        <v>25</v>
      </c>
      <c r="D26" s="7" t="n">
        <v>50</v>
      </c>
      <c r="E26" s="7"/>
      <c r="F26" s="8"/>
      <c r="G26" s="9" t="n">
        <f aca="false">E26+E26*F26</f>
        <v>0</v>
      </c>
      <c r="H26" s="7" t="n">
        <f aca="false">D26*E26</f>
        <v>0</v>
      </c>
      <c r="I26" s="7" t="n">
        <f aca="false">F26*H26</f>
        <v>0</v>
      </c>
      <c r="J26" s="7" t="n">
        <f aca="false">H26+I26</f>
        <v>0</v>
      </c>
    </row>
    <row r="27" customFormat="false" ht="16.5" hidden="false" customHeight="true" outlineLevel="0" collapsed="false">
      <c r="A27" s="6" t="s">
        <v>47</v>
      </c>
      <c r="B27" s="7" t="s">
        <v>48</v>
      </c>
      <c r="C27" s="7" t="s">
        <v>25</v>
      </c>
      <c r="D27" s="7" t="n">
        <v>50</v>
      </c>
      <c r="E27" s="7"/>
      <c r="F27" s="8"/>
      <c r="G27" s="9" t="n">
        <f aca="false">E27+E27*F27</f>
        <v>0</v>
      </c>
      <c r="H27" s="7" t="n">
        <f aca="false">D27*E27</f>
        <v>0</v>
      </c>
      <c r="I27" s="7" t="n">
        <f aca="false">F27*H27</f>
        <v>0</v>
      </c>
      <c r="J27" s="7" t="n">
        <f aca="false">H27+I27</f>
        <v>0</v>
      </c>
    </row>
    <row r="28" customFormat="false" ht="16.5" hidden="false" customHeight="true" outlineLevel="0" collapsed="false">
      <c r="A28" s="6" t="s">
        <v>49</v>
      </c>
      <c r="B28" s="7" t="s">
        <v>50</v>
      </c>
      <c r="C28" s="7" t="s">
        <v>15</v>
      </c>
      <c r="D28" s="7" t="n">
        <v>400</v>
      </c>
      <c r="E28" s="7"/>
      <c r="F28" s="8"/>
      <c r="G28" s="9" t="n">
        <f aca="false">E28+E28*F28</f>
        <v>0</v>
      </c>
      <c r="H28" s="7" t="n">
        <f aca="false">D28*E28</f>
        <v>0</v>
      </c>
      <c r="I28" s="7" t="n">
        <f aca="false">F28*H28</f>
        <v>0</v>
      </c>
      <c r="J28" s="7" t="n">
        <f aca="false">H28+I28</f>
        <v>0</v>
      </c>
    </row>
    <row r="29" customFormat="false" ht="16.5" hidden="false" customHeight="true" outlineLevel="0" collapsed="false">
      <c r="A29" s="6" t="s">
        <v>51</v>
      </c>
      <c r="B29" s="7" t="s">
        <v>52</v>
      </c>
      <c r="C29" s="7" t="s">
        <v>15</v>
      </c>
      <c r="D29" s="7" t="n">
        <v>150</v>
      </c>
      <c r="E29" s="7"/>
      <c r="F29" s="8"/>
      <c r="G29" s="9" t="n">
        <f aca="false">E29+E29*F29</f>
        <v>0</v>
      </c>
      <c r="H29" s="7" t="n">
        <f aca="false">D29*E29</f>
        <v>0</v>
      </c>
      <c r="I29" s="7" t="n">
        <f aca="false">F29*H29</f>
        <v>0</v>
      </c>
      <c r="J29" s="7" t="n">
        <f aca="false">H29+I29</f>
        <v>0</v>
      </c>
    </row>
    <row r="30" customFormat="false" ht="16.5" hidden="false" customHeight="true" outlineLevel="0" collapsed="false">
      <c r="A30" s="6" t="s">
        <v>53</v>
      </c>
      <c r="B30" s="7" t="s">
        <v>54</v>
      </c>
      <c r="C30" s="7" t="s">
        <v>15</v>
      </c>
      <c r="D30" s="7" t="n">
        <v>150</v>
      </c>
      <c r="E30" s="7"/>
      <c r="F30" s="8"/>
      <c r="G30" s="9" t="n">
        <f aca="false">E30+E30*F30</f>
        <v>0</v>
      </c>
      <c r="H30" s="7" t="n">
        <f aca="false">D30*E30</f>
        <v>0</v>
      </c>
      <c r="I30" s="7" t="n">
        <f aca="false">F30*H30</f>
        <v>0</v>
      </c>
      <c r="J30" s="7" t="n">
        <f aca="false">H30+I30</f>
        <v>0</v>
      </c>
    </row>
    <row r="31" customFormat="false" ht="16.5" hidden="false" customHeight="true" outlineLevel="0" collapsed="false">
      <c r="A31" s="6" t="s">
        <v>55</v>
      </c>
      <c r="B31" s="10" t="s">
        <v>56</v>
      </c>
      <c r="C31" s="10" t="s">
        <v>25</v>
      </c>
      <c r="D31" s="10" t="n">
        <v>100</v>
      </c>
      <c r="E31" s="10"/>
      <c r="F31" s="8"/>
      <c r="G31" s="9" t="n">
        <f aca="false">E31+E31*F31</f>
        <v>0</v>
      </c>
      <c r="H31" s="7" t="n">
        <f aca="false">D31*E31</f>
        <v>0</v>
      </c>
      <c r="I31" s="7" t="n">
        <f aca="false">F31*H31</f>
        <v>0</v>
      </c>
      <c r="J31" s="7" t="n">
        <f aca="false">H31+I31</f>
        <v>0</v>
      </c>
    </row>
    <row r="32" customFormat="false" ht="16.5" hidden="false" customHeight="true" outlineLevel="0" collapsed="false">
      <c r="A32" s="6" t="s">
        <v>57</v>
      </c>
      <c r="B32" s="11" t="s">
        <v>58</v>
      </c>
      <c r="C32" s="11" t="s">
        <v>25</v>
      </c>
      <c r="D32" s="11" t="n">
        <v>400</v>
      </c>
      <c r="E32" s="11"/>
      <c r="F32" s="8"/>
      <c r="G32" s="9" t="n">
        <f aca="false">E32+E32*F32</f>
        <v>0</v>
      </c>
      <c r="H32" s="7" t="n">
        <f aca="false">D32*E32</f>
        <v>0</v>
      </c>
      <c r="I32" s="7" t="n">
        <f aca="false">F32*H32</f>
        <v>0</v>
      </c>
      <c r="J32" s="7" t="n">
        <f aca="false">H32+I32</f>
        <v>0</v>
      </c>
    </row>
    <row r="33" customFormat="false" ht="16.5" hidden="false" customHeight="true" outlineLevel="0" collapsed="false">
      <c r="A33" s="6" t="s">
        <v>59</v>
      </c>
      <c r="B33" s="7" t="s">
        <v>60</v>
      </c>
      <c r="C33" s="7" t="s">
        <v>15</v>
      </c>
      <c r="D33" s="7" t="n">
        <v>100</v>
      </c>
      <c r="E33" s="7"/>
      <c r="F33" s="8"/>
      <c r="G33" s="9" t="n">
        <f aca="false">E33+E33*F33</f>
        <v>0</v>
      </c>
      <c r="H33" s="7" t="n">
        <f aca="false">D33*E33</f>
        <v>0</v>
      </c>
      <c r="I33" s="7" t="n">
        <f aca="false">F33*H33</f>
        <v>0</v>
      </c>
      <c r="J33" s="7" t="n">
        <f aca="false">H33+I33</f>
        <v>0</v>
      </c>
    </row>
    <row r="34" customFormat="false" ht="16.5" hidden="false" customHeight="true" outlineLevel="0" collapsed="false">
      <c r="A34" s="6" t="s">
        <v>61</v>
      </c>
      <c r="B34" s="7" t="s">
        <v>62</v>
      </c>
      <c r="C34" s="7" t="s">
        <v>15</v>
      </c>
      <c r="D34" s="7" t="n">
        <v>100</v>
      </c>
      <c r="E34" s="7"/>
      <c r="F34" s="8"/>
      <c r="G34" s="9" t="n">
        <f aca="false">E34+E34*F34</f>
        <v>0</v>
      </c>
      <c r="H34" s="7" t="n">
        <f aca="false">D34*E34</f>
        <v>0</v>
      </c>
      <c r="I34" s="7" t="n">
        <f aca="false">F34*H34</f>
        <v>0</v>
      </c>
      <c r="J34" s="7" t="n">
        <f aca="false">H34+I34</f>
        <v>0</v>
      </c>
    </row>
    <row r="35" customFormat="false" ht="16.5" hidden="false" customHeight="true" outlineLevel="0" collapsed="false">
      <c r="A35" s="6" t="s">
        <v>63</v>
      </c>
      <c r="B35" s="7" t="s">
        <v>64</v>
      </c>
      <c r="C35" s="7" t="s">
        <v>15</v>
      </c>
      <c r="D35" s="7" t="n">
        <v>1200</v>
      </c>
      <c r="E35" s="7"/>
      <c r="F35" s="8"/>
      <c r="G35" s="9" t="n">
        <f aca="false">E35+E35*F35</f>
        <v>0</v>
      </c>
      <c r="H35" s="7" t="n">
        <f aca="false">D35*E35</f>
        <v>0</v>
      </c>
      <c r="I35" s="7" t="n">
        <f aca="false">F35*H35</f>
        <v>0</v>
      </c>
      <c r="J35" s="7" t="n">
        <f aca="false">H35+I35</f>
        <v>0</v>
      </c>
    </row>
    <row r="36" customFormat="false" ht="16.5" hidden="false" customHeight="true" outlineLevel="0" collapsed="false">
      <c r="A36" s="6" t="s">
        <v>65</v>
      </c>
      <c r="B36" s="7" t="s">
        <v>66</v>
      </c>
      <c r="C36" s="7" t="s">
        <v>25</v>
      </c>
      <c r="D36" s="7" t="n">
        <v>500</v>
      </c>
      <c r="E36" s="7"/>
      <c r="F36" s="8"/>
      <c r="G36" s="9" t="n">
        <f aca="false">E36+E36*F36</f>
        <v>0</v>
      </c>
      <c r="H36" s="7" t="n">
        <f aca="false">D36*E36</f>
        <v>0</v>
      </c>
      <c r="I36" s="7" t="n">
        <f aca="false">F36*H36</f>
        <v>0</v>
      </c>
      <c r="J36" s="7" t="n">
        <f aca="false">H36+I36</f>
        <v>0</v>
      </c>
    </row>
    <row r="37" customFormat="false" ht="13.8" hidden="false" customHeight="false" outlineLevel="0" collapsed="false">
      <c r="A37" s="6" t="s">
        <v>67</v>
      </c>
      <c r="B37" s="7" t="s">
        <v>68</v>
      </c>
      <c r="C37" s="7" t="s">
        <v>15</v>
      </c>
      <c r="D37" s="7" t="n">
        <v>200</v>
      </c>
      <c r="E37" s="7"/>
      <c r="F37" s="8"/>
      <c r="G37" s="9" t="n">
        <f aca="false">E37+E37*F37</f>
        <v>0</v>
      </c>
      <c r="H37" s="7" t="n">
        <f aca="false">D37*E37</f>
        <v>0</v>
      </c>
      <c r="I37" s="7" t="n">
        <f aca="false">F37*H37</f>
        <v>0</v>
      </c>
      <c r="J37" s="7" t="n">
        <f aca="false">H37+I37</f>
        <v>0</v>
      </c>
    </row>
    <row r="38" customFormat="false" ht="18" hidden="false" customHeight="true" outlineLevel="0" collapsed="false">
      <c r="A38" s="6" t="s">
        <v>69</v>
      </c>
      <c r="B38" s="7" t="s">
        <v>70</v>
      </c>
      <c r="C38" s="7" t="s">
        <v>15</v>
      </c>
      <c r="D38" s="7" t="n">
        <v>200</v>
      </c>
      <c r="E38" s="7"/>
      <c r="F38" s="8"/>
      <c r="G38" s="9" t="n">
        <f aca="false">E38+E38*F38</f>
        <v>0</v>
      </c>
      <c r="H38" s="7" t="n">
        <f aca="false">D38*E38</f>
        <v>0</v>
      </c>
      <c r="I38" s="7" t="n">
        <f aca="false">F38*H38</f>
        <v>0</v>
      </c>
      <c r="J38" s="7" t="n">
        <f aca="false">H38+I38</f>
        <v>0</v>
      </c>
    </row>
    <row r="39" customFormat="false" ht="18" hidden="false" customHeight="true" outlineLevel="0" collapsed="false">
      <c r="A39" s="6" t="s">
        <v>71</v>
      </c>
      <c r="B39" s="7" t="s">
        <v>72</v>
      </c>
      <c r="C39" s="7" t="s">
        <v>15</v>
      </c>
      <c r="D39" s="7" t="n">
        <v>100</v>
      </c>
      <c r="E39" s="7"/>
      <c r="F39" s="8"/>
      <c r="G39" s="9" t="n">
        <f aca="false">E39+E39*F39</f>
        <v>0</v>
      </c>
      <c r="H39" s="7" t="n">
        <f aca="false">D39*E39</f>
        <v>0</v>
      </c>
      <c r="I39" s="7" t="n">
        <f aca="false">F39*H39</f>
        <v>0</v>
      </c>
      <c r="J39" s="7" t="n">
        <f aca="false">H39+I39</f>
        <v>0</v>
      </c>
    </row>
    <row r="40" customFormat="false" ht="18" hidden="false" customHeight="true" outlineLevel="0" collapsed="false">
      <c r="A40" s="6" t="s">
        <v>73</v>
      </c>
      <c r="B40" s="7" t="s">
        <v>74</v>
      </c>
      <c r="C40" s="7" t="s">
        <v>15</v>
      </c>
      <c r="D40" s="7" t="n">
        <v>250</v>
      </c>
      <c r="E40" s="7"/>
      <c r="F40" s="8"/>
      <c r="G40" s="9" t="n">
        <f aca="false">E40+E40*F40</f>
        <v>0</v>
      </c>
      <c r="H40" s="7" t="n">
        <f aca="false">D40*E40</f>
        <v>0</v>
      </c>
      <c r="I40" s="7" t="n">
        <f aca="false">F40*H40</f>
        <v>0</v>
      </c>
      <c r="J40" s="7" t="n">
        <f aca="false">H40+I40</f>
        <v>0</v>
      </c>
    </row>
    <row r="41" customFormat="false" ht="18" hidden="false" customHeight="true" outlineLevel="0" collapsed="false">
      <c r="A41" s="6" t="s">
        <v>75</v>
      </c>
      <c r="B41" s="7" t="s">
        <v>76</v>
      </c>
      <c r="C41" s="7" t="s">
        <v>15</v>
      </c>
      <c r="D41" s="7" t="n">
        <v>10</v>
      </c>
      <c r="E41" s="7"/>
      <c r="F41" s="8"/>
      <c r="G41" s="9" t="n">
        <f aca="false">E41+E41*F41</f>
        <v>0</v>
      </c>
      <c r="H41" s="7" t="n">
        <f aca="false">D41*E41</f>
        <v>0</v>
      </c>
      <c r="I41" s="7" t="n">
        <f aca="false">F41*H41</f>
        <v>0</v>
      </c>
      <c r="J41" s="7" t="n">
        <f aca="false">H41+I41</f>
        <v>0</v>
      </c>
    </row>
    <row r="42" customFormat="false" ht="18" hidden="false" customHeight="true" outlineLevel="0" collapsed="false">
      <c r="A42" s="6" t="s">
        <v>77</v>
      </c>
      <c r="B42" s="7" t="s">
        <v>78</v>
      </c>
      <c r="C42" s="7" t="s">
        <v>15</v>
      </c>
      <c r="D42" s="7" t="n">
        <v>80</v>
      </c>
      <c r="E42" s="7"/>
      <c r="F42" s="8"/>
      <c r="G42" s="9" t="n">
        <f aca="false">E42+E42*F42</f>
        <v>0</v>
      </c>
      <c r="H42" s="7" t="n">
        <f aca="false">D42*E42</f>
        <v>0</v>
      </c>
      <c r="I42" s="7" t="n">
        <f aca="false">F42*H42</f>
        <v>0</v>
      </c>
      <c r="J42" s="7" t="n">
        <f aca="false">H42+I42</f>
        <v>0</v>
      </c>
    </row>
    <row r="43" customFormat="false" ht="18" hidden="false" customHeight="true" outlineLevel="0" collapsed="false">
      <c r="A43" s="6" t="s">
        <v>79</v>
      </c>
      <c r="B43" s="7" t="s">
        <v>80</v>
      </c>
      <c r="C43" s="7" t="s">
        <v>15</v>
      </c>
      <c r="D43" s="7" t="n">
        <v>200</v>
      </c>
      <c r="E43" s="7"/>
      <c r="F43" s="8"/>
      <c r="G43" s="9" t="n">
        <f aca="false">E43+E43*F43</f>
        <v>0</v>
      </c>
      <c r="H43" s="7" t="n">
        <f aca="false">D43*E43</f>
        <v>0</v>
      </c>
      <c r="I43" s="7" t="n">
        <f aca="false">F43*H43</f>
        <v>0</v>
      </c>
      <c r="J43" s="7" t="n">
        <f aca="false">H43+I43</f>
        <v>0</v>
      </c>
    </row>
    <row r="44" customFormat="false" ht="18" hidden="false" customHeight="true" outlineLevel="0" collapsed="false">
      <c r="A44" s="6" t="s">
        <v>81</v>
      </c>
      <c r="B44" s="7" t="s">
        <v>82</v>
      </c>
      <c r="C44" s="7" t="s">
        <v>15</v>
      </c>
      <c r="D44" s="7" t="n">
        <v>20</v>
      </c>
      <c r="E44" s="7"/>
      <c r="F44" s="8"/>
      <c r="G44" s="9" t="n">
        <f aca="false">E44+E44*F44</f>
        <v>0</v>
      </c>
      <c r="H44" s="7" t="n">
        <f aca="false">D44*E44</f>
        <v>0</v>
      </c>
      <c r="I44" s="7" t="n">
        <f aca="false">F44*H44</f>
        <v>0</v>
      </c>
      <c r="J44" s="7" t="n">
        <f aca="false">H44+I44</f>
        <v>0</v>
      </c>
    </row>
    <row r="45" customFormat="false" ht="18" hidden="false" customHeight="true" outlineLevel="0" collapsed="false">
      <c r="A45" s="6" t="s">
        <v>83</v>
      </c>
      <c r="B45" s="7" t="s">
        <v>84</v>
      </c>
      <c r="C45" s="7" t="s">
        <v>25</v>
      </c>
      <c r="D45" s="7" t="n">
        <v>400</v>
      </c>
      <c r="E45" s="7"/>
      <c r="F45" s="8"/>
      <c r="G45" s="9" t="n">
        <f aca="false">E45+E45*F45</f>
        <v>0</v>
      </c>
      <c r="H45" s="7" t="n">
        <f aca="false">D45*E45</f>
        <v>0</v>
      </c>
      <c r="I45" s="7" t="n">
        <f aca="false">F45*H45</f>
        <v>0</v>
      </c>
      <c r="J45" s="7" t="n">
        <f aca="false">H45+I45</f>
        <v>0</v>
      </c>
    </row>
    <row r="46" customFormat="false" ht="14.25" hidden="false" customHeight="true" outlineLevel="0" collapsed="false">
      <c r="A46" s="6" t="s">
        <v>85</v>
      </c>
      <c r="B46" s="7" t="s">
        <v>86</v>
      </c>
      <c r="C46" s="7" t="s">
        <v>15</v>
      </c>
      <c r="D46" s="7" t="n">
        <v>120</v>
      </c>
      <c r="E46" s="7"/>
      <c r="F46" s="8"/>
      <c r="G46" s="9" t="n">
        <f aca="false">E46+E46*F46</f>
        <v>0</v>
      </c>
      <c r="H46" s="7" t="n">
        <f aca="false">D46*E46</f>
        <v>0</v>
      </c>
      <c r="I46" s="7" t="n">
        <f aca="false">F46*H46</f>
        <v>0</v>
      </c>
      <c r="J46" s="7" t="n">
        <f aca="false">H46+I46</f>
        <v>0</v>
      </c>
    </row>
    <row r="47" customFormat="false" ht="14.25" hidden="false" customHeight="true" outlineLevel="0" collapsed="false">
      <c r="A47" s="6" t="s">
        <v>87</v>
      </c>
      <c r="B47" s="7" t="s">
        <v>88</v>
      </c>
      <c r="C47" s="7" t="s">
        <v>15</v>
      </c>
      <c r="D47" s="7" t="n">
        <v>300</v>
      </c>
      <c r="E47" s="7"/>
      <c r="F47" s="8"/>
      <c r="G47" s="9" t="n">
        <f aca="false">E47+E47*F47</f>
        <v>0</v>
      </c>
      <c r="H47" s="7" t="n">
        <f aca="false">D47*E47</f>
        <v>0</v>
      </c>
      <c r="I47" s="7" t="n">
        <f aca="false">F47*H47</f>
        <v>0</v>
      </c>
      <c r="J47" s="7" t="n">
        <f aca="false">H47+I47</f>
        <v>0</v>
      </c>
    </row>
    <row r="48" customFormat="false" ht="14.25" hidden="false" customHeight="true" outlineLevel="0" collapsed="false">
      <c r="A48" s="6" t="s">
        <v>89</v>
      </c>
      <c r="B48" s="7" t="s">
        <v>90</v>
      </c>
      <c r="C48" s="7" t="s">
        <v>25</v>
      </c>
      <c r="D48" s="7" t="n">
        <v>200</v>
      </c>
      <c r="E48" s="7"/>
      <c r="F48" s="8"/>
      <c r="G48" s="9" t="n">
        <f aca="false">E48+E48*F48</f>
        <v>0</v>
      </c>
      <c r="H48" s="7" t="n">
        <f aca="false">D48*E48</f>
        <v>0</v>
      </c>
      <c r="I48" s="7" t="n">
        <f aca="false">F48*H48</f>
        <v>0</v>
      </c>
      <c r="J48" s="7" t="n">
        <f aca="false">H48+I48</f>
        <v>0</v>
      </c>
    </row>
    <row r="49" customFormat="false" ht="14.25" hidden="false" customHeight="true" outlineLevel="0" collapsed="false">
      <c r="A49" s="6" t="s">
        <v>91</v>
      </c>
      <c r="B49" s="7" t="s">
        <v>92</v>
      </c>
      <c r="C49" s="7" t="s">
        <v>15</v>
      </c>
      <c r="D49" s="7" t="n">
        <v>50</v>
      </c>
      <c r="E49" s="7"/>
      <c r="F49" s="8"/>
      <c r="G49" s="9" t="n">
        <f aca="false">E49+E49*F49</f>
        <v>0</v>
      </c>
      <c r="H49" s="7" t="n">
        <f aca="false">D49*E49</f>
        <v>0</v>
      </c>
      <c r="I49" s="7" t="n">
        <f aca="false">F49*H49</f>
        <v>0</v>
      </c>
      <c r="J49" s="7" t="n">
        <f aca="false">H49+I49</f>
        <v>0</v>
      </c>
    </row>
    <row r="50" customFormat="false" ht="14.25" hidden="false" customHeight="true" outlineLevel="0" collapsed="false">
      <c r="A50" s="6" t="s">
        <v>93</v>
      </c>
      <c r="B50" s="7" t="s">
        <v>94</v>
      </c>
      <c r="C50" s="7" t="s">
        <v>25</v>
      </c>
      <c r="D50" s="7" t="n">
        <v>150</v>
      </c>
      <c r="E50" s="7"/>
      <c r="F50" s="8"/>
      <c r="G50" s="9" t="n">
        <f aca="false">E50+E50*F50</f>
        <v>0</v>
      </c>
      <c r="H50" s="7" t="n">
        <f aca="false">D50*E50</f>
        <v>0</v>
      </c>
      <c r="I50" s="7" t="n">
        <f aca="false">F50*H50</f>
        <v>0</v>
      </c>
      <c r="J50" s="7" t="n">
        <f aca="false">H50+I50</f>
        <v>0</v>
      </c>
    </row>
    <row r="51" customFormat="false" ht="14.25" hidden="false" customHeight="true" outlineLevel="0" collapsed="false">
      <c r="A51" s="6" t="s">
        <v>95</v>
      </c>
      <c r="B51" s="7" t="s">
        <v>96</v>
      </c>
      <c r="C51" s="7" t="s">
        <v>25</v>
      </c>
      <c r="D51" s="7" t="n">
        <v>50</v>
      </c>
      <c r="E51" s="7"/>
      <c r="F51" s="8"/>
      <c r="G51" s="9"/>
      <c r="H51" s="7"/>
      <c r="I51" s="7"/>
      <c r="J51" s="7"/>
    </row>
    <row r="52" customFormat="false" ht="14.25" hidden="false" customHeight="true" outlineLevel="0" collapsed="false">
      <c r="A52" s="6" t="s">
        <v>97</v>
      </c>
      <c r="B52" s="7" t="s">
        <v>98</v>
      </c>
      <c r="C52" s="7" t="s">
        <v>25</v>
      </c>
      <c r="D52" s="7" t="n">
        <v>200</v>
      </c>
      <c r="E52" s="7"/>
      <c r="F52" s="8"/>
      <c r="G52" s="9" t="n">
        <f aca="false">E52+E52*F52</f>
        <v>0</v>
      </c>
      <c r="H52" s="7" t="n">
        <f aca="false">D52*E52</f>
        <v>0</v>
      </c>
      <c r="I52" s="7" t="n">
        <f aca="false">F52*H52</f>
        <v>0</v>
      </c>
      <c r="J52" s="7" t="n">
        <f aca="false">H52+I52</f>
        <v>0</v>
      </c>
    </row>
    <row r="53" customFormat="false" ht="14.25" hidden="false" customHeight="true" outlineLevel="0" collapsed="false">
      <c r="A53" s="6" t="s">
        <v>99</v>
      </c>
      <c r="B53" s="7" t="s">
        <v>100</v>
      </c>
      <c r="C53" s="7" t="s">
        <v>25</v>
      </c>
      <c r="D53" s="7" t="n">
        <v>50</v>
      </c>
      <c r="E53" s="7"/>
      <c r="F53" s="8"/>
      <c r="G53" s="9" t="n">
        <f aca="false">E53+E53*F53</f>
        <v>0</v>
      </c>
      <c r="H53" s="7" t="n">
        <f aca="false">D53*E53</f>
        <v>0</v>
      </c>
      <c r="I53" s="7" t="n">
        <f aca="false">F53*H53</f>
        <v>0</v>
      </c>
      <c r="J53" s="7" t="n">
        <f aca="false">H53+I53</f>
        <v>0</v>
      </c>
    </row>
    <row r="54" customFormat="false" ht="14.25" hidden="false" customHeight="true" outlineLevel="0" collapsed="false">
      <c r="A54" s="6" t="s">
        <v>101</v>
      </c>
      <c r="B54" s="7" t="s">
        <v>102</v>
      </c>
      <c r="C54" s="7" t="s">
        <v>15</v>
      </c>
      <c r="D54" s="7" t="n">
        <v>200</v>
      </c>
      <c r="E54" s="7"/>
      <c r="F54" s="8"/>
      <c r="G54" s="9" t="n">
        <f aca="false">E54+E54*F54</f>
        <v>0</v>
      </c>
      <c r="H54" s="7" t="n">
        <f aca="false">D54*E54</f>
        <v>0</v>
      </c>
      <c r="I54" s="7" t="n">
        <f aca="false">F54*H54</f>
        <v>0</v>
      </c>
      <c r="J54" s="7" t="n">
        <f aca="false">H54+I54</f>
        <v>0</v>
      </c>
    </row>
    <row r="55" customFormat="false" ht="14.25" hidden="false" customHeight="true" outlineLevel="0" collapsed="false">
      <c r="A55" s="6" t="s">
        <v>103</v>
      </c>
      <c r="B55" s="7" t="s">
        <v>104</v>
      </c>
      <c r="C55" s="7" t="s">
        <v>15</v>
      </c>
      <c r="D55" s="7" t="n">
        <v>20</v>
      </c>
      <c r="E55" s="7"/>
      <c r="F55" s="8"/>
      <c r="G55" s="9" t="n">
        <f aca="false">E55+E55*F55</f>
        <v>0</v>
      </c>
      <c r="H55" s="7" t="n">
        <f aca="false">D55*E55</f>
        <v>0</v>
      </c>
      <c r="I55" s="7" t="n">
        <f aca="false">F55*H55</f>
        <v>0</v>
      </c>
      <c r="J55" s="7" t="n">
        <f aca="false">H55+I55</f>
        <v>0</v>
      </c>
    </row>
    <row r="56" customFormat="false" ht="14.25" hidden="false" customHeight="true" outlineLevel="0" collapsed="false">
      <c r="A56" s="6" t="s">
        <v>105</v>
      </c>
      <c r="B56" s="7" t="s">
        <v>106</v>
      </c>
      <c r="C56" s="7" t="s">
        <v>15</v>
      </c>
      <c r="D56" s="7" t="n">
        <v>5</v>
      </c>
      <c r="E56" s="7"/>
      <c r="F56" s="8"/>
      <c r="G56" s="9" t="n">
        <f aca="false">E56+E56*F56</f>
        <v>0</v>
      </c>
      <c r="H56" s="7" t="n">
        <f aca="false">D56*E56</f>
        <v>0</v>
      </c>
      <c r="I56" s="7" t="n">
        <f aca="false">F56*H56</f>
        <v>0</v>
      </c>
      <c r="J56" s="7" t="n">
        <f aca="false">H56+I56</f>
        <v>0</v>
      </c>
    </row>
    <row r="57" customFormat="false" ht="14.25" hidden="false" customHeight="true" outlineLevel="0" collapsed="false">
      <c r="A57" s="6" t="s">
        <v>107</v>
      </c>
      <c r="B57" s="7" t="s">
        <v>108</v>
      </c>
      <c r="C57" s="7" t="s">
        <v>15</v>
      </c>
      <c r="D57" s="7" t="n">
        <v>50</v>
      </c>
      <c r="E57" s="7"/>
      <c r="F57" s="8"/>
      <c r="G57" s="9" t="n">
        <f aca="false">E57+E57*F57</f>
        <v>0</v>
      </c>
      <c r="H57" s="7" t="n">
        <f aca="false">D57*E57</f>
        <v>0</v>
      </c>
      <c r="I57" s="7" t="n">
        <f aca="false">F57*H57</f>
        <v>0</v>
      </c>
      <c r="J57" s="7" t="n">
        <f aca="false">H57+I57</f>
        <v>0</v>
      </c>
    </row>
    <row r="58" customFormat="false" ht="14.25" hidden="false" customHeight="true" outlineLevel="0" collapsed="false">
      <c r="A58" s="6" t="s">
        <v>109</v>
      </c>
      <c r="B58" s="7" t="s">
        <v>110</v>
      </c>
      <c r="C58" s="7" t="s">
        <v>22</v>
      </c>
      <c r="D58" s="7" t="n">
        <v>40</v>
      </c>
      <c r="E58" s="7"/>
      <c r="F58" s="8"/>
      <c r="G58" s="9" t="n">
        <v>0</v>
      </c>
      <c r="H58" s="7" t="n">
        <f aca="false">D58*E58</f>
        <v>0</v>
      </c>
      <c r="I58" s="7" t="n">
        <f aca="false">F58*H58</f>
        <v>0</v>
      </c>
      <c r="J58" s="7" t="n">
        <f aca="false">H58+I58</f>
        <v>0</v>
      </c>
    </row>
    <row r="59" customFormat="false" ht="14.25" hidden="false" customHeight="true" outlineLevel="0" collapsed="false">
      <c r="A59" s="6" t="s">
        <v>111</v>
      </c>
      <c r="B59" s="7" t="s">
        <v>112</v>
      </c>
      <c r="C59" s="7" t="s">
        <v>25</v>
      </c>
      <c r="D59" s="7" t="n">
        <v>300</v>
      </c>
      <c r="E59" s="7"/>
      <c r="F59" s="8"/>
      <c r="G59" s="9" t="n">
        <f aca="false">E59+E59*F59</f>
        <v>0</v>
      </c>
      <c r="H59" s="7" t="n">
        <f aca="false">D59*E59</f>
        <v>0</v>
      </c>
      <c r="I59" s="7" t="n">
        <f aca="false">F59*H59</f>
        <v>0</v>
      </c>
      <c r="J59" s="7" t="n">
        <f aca="false">H59+I59</f>
        <v>0</v>
      </c>
    </row>
    <row r="60" customFormat="false" ht="14.25" hidden="false" customHeight="true" outlineLevel="0" collapsed="false">
      <c r="A60" s="6" t="s">
        <v>113</v>
      </c>
      <c r="B60" s="7" t="s">
        <v>114</v>
      </c>
      <c r="C60" s="7" t="s">
        <v>15</v>
      </c>
      <c r="D60" s="7" t="n">
        <v>100</v>
      </c>
      <c r="E60" s="7"/>
      <c r="F60" s="8"/>
      <c r="G60" s="9" t="n">
        <f aca="false">E60+E60*F60</f>
        <v>0</v>
      </c>
      <c r="H60" s="7" t="n">
        <f aca="false">D60*E60</f>
        <v>0</v>
      </c>
      <c r="I60" s="7" t="n">
        <f aca="false">F60*H60</f>
        <v>0</v>
      </c>
      <c r="J60" s="7" t="n">
        <f aca="false">H60+I60</f>
        <v>0</v>
      </c>
    </row>
    <row r="61" customFormat="false" ht="14.25" hidden="false" customHeight="true" outlineLevel="0" collapsed="false">
      <c r="A61" s="6" t="s">
        <v>115</v>
      </c>
      <c r="B61" s="7" t="s">
        <v>116</v>
      </c>
      <c r="C61" s="7" t="s">
        <v>15</v>
      </c>
      <c r="D61" s="7" t="n">
        <v>80</v>
      </c>
      <c r="E61" s="7"/>
      <c r="F61" s="8"/>
      <c r="G61" s="9" t="n">
        <f aca="false">E61+E61*F61</f>
        <v>0</v>
      </c>
      <c r="H61" s="7" t="n">
        <f aca="false">D61*E61</f>
        <v>0</v>
      </c>
      <c r="I61" s="7" t="n">
        <f aca="false">F61*H61</f>
        <v>0</v>
      </c>
      <c r="J61" s="7" t="n">
        <f aca="false">H61+I61</f>
        <v>0</v>
      </c>
    </row>
    <row r="62" customFormat="false" ht="14.25" hidden="false" customHeight="true" outlineLevel="0" collapsed="false">
      <c r="A62" s="6" t="s">
        <v>117</v>
      </c>
      <c r="B62" s="7" t="s">
        <v>118</v>
      </c>
      <c r="C62" s="7" t="s">
        <v>15</v>
      </c>
      <c r="D62" s="7" t="n">
        <v>200</v>
      </c>
      <c r="E62" s="7"/>
      <c r="F62" s="8"/>
      <c r="G62" s="9" t="n">
        <f aca="false">E62+E62*F62</f>
        <v>0</v>
      </c>
      <c r="H62" s="7" t="n">
        <f aca="false">D62*E62</f>
        <v>0</v>
      </c>
      <c r="I62" s="7" t="n">
        <f aca="false">F62*H62</f>
        <v>0</v>
      </c>
      <c r="J62" s="7" t="n">
        <f aca="false">H62+I62</f>
        <v>0</v>
      </c>
    </row>
    <row r="63" customFormat="false" ht="14.25" hidden="false" customHeight="true" outlineLevel="0" collapsed="false">
      <c r="A63" s="6" t="s">
        <v>119</v>
      </c>
      <c r="B63" s="7" t="s">
        <v>120</v>
      </c>
      <c r="C63" s="7" t="s">
        <v>15</v>
      </c>
      <c r="D63" s="7" t="n">
        <v>4500</v>
      </c>
      <c r="E63" s="7"/>
      <c r="F63" s="8"/>
      <c r="G63" s="9" t="n">
        <f aca="false">E63+E63*F63</f>
        <v>0</v>
      </c>
      <c r="H63" s="7" t="n">
        <f aca="false">D63*E63</f>
        <v>0</v>
      </c>
      <c r="I63" s="7" t="n">
        <f aca="false">F63*H63</f>
        <v>0</v>
      </c>
      <c r="J63" s="7" t="n">
        <f aca="false">H63+I63</f>
        <v>0</v>
      </c>
    </row>
    <row r="64" customFormat="false" ht="14.25" hidden="false" customHeight="true" outlineLevel="0" collapsed="false">
      <c r="A64" s="6" t="s">
        <v>121</v>
      </c>
      <c r="B64" s="7" t="s">
        <v>122</v>
      </c>
      <c r="C64" s="7" t="s">
        <v>15</v>
      </c>
      <c r="D64" s="7" t="n">
        <v>400</v>
      </c>
      <c r="E64" s="7"/>
      <c r="F64" s="8"/>
      <c r="G64" s="9" t="n">
        <v>0</v>
      </c>
      <c r="H64" s="7" t="n">
        <f aca="false">D64*E64</f>
        <v>0</v>
      </c>
      <c r="I64" s="7" t="n">
        <f aca="false">F64*H64</f>
        <v>0</v>
      </c>
      <c r="J64" s="7" t="n">
        <f aca="false">H64+I64</f>
        <v>0</v>
      </c>
    </row>
    <row r="65" customFormat="false" ht="14.25" hidden="false" customHeight="true" outlineLevel="0" collapsed="false">
      <c r="A65" s="1" t="s">
        <v>123</v>
      </c>
      <c r="B65" s="7" t="s">
        <v>124</v>
      </c>
      <c r="C65" s="7" t="s">
        <v>15</v>
      </c>
      <c r="D65" s="7" t="n">
        <v>20</v>
      </c>
      <c r="E65" s="7"/>
      <c r="F65" s="8"/>
      <c r="G65" s="9" t="n">
        <f aca="false">E65+E65*F65</f>
        <v>0</v>
      </c>
      <c r="H65" s="7" t="n">
        <f aca="false">D65*E65</f>
        <v>0</v>
      </c>
      <c r="I65" s="7" t="n">
        <f aca="false">F65*H65</f>
        <v>0</v>
      </c>
      <c r="J65" s="7" t="n">
        <f aca="false">H65+I65</f>
        <v>0</v>
      </c>
    </row>
    <row r="66" customFormat="false" ht="15.75" hidden="false" customHeight="true" outlineLevel="0" collapsed="false">
      <c r="A66" s="5" t="s">
        <v>125</v>
      </c>
      <c r="B66" s="5"/>
      <c r="C66" s="7" t="s">
        <v>126</v>
      </c>
      <c r="D66" s="7" t="s">
        <v>126</v>
      </c>
      <c r="E66" s="7" t="s">
        <v>126</v>
      </c>
      <c r="F66" s="7" t="s">
        <v>126</v>
      </c>
      <c r="G66" s="7" t="s">
        <v>126</v>
      </c>
      <c r="H66" s="7" t="n">
        <f aca="false">SUM(H12:H65)</f>
        <v>0</v>
      </c>
      <c r="I66" s="7" t="n">
        <f aca="false">SUM(I12:I65)</f>
        <v>0</v>
      </c>
      <c r="J66" s="7" t="n">
        <f aca="false">SUM(J12:J65)</f>
        <v>0</v>
      </c>
    </row>
    <row r="67" customFormat="false" ht="15.75" hidden="false" customHeight="false" outlineLevel="0" collapsed="false">
      <c r="A67" s="12"/>
    </row>
    <row r="68" customFormat="false" ht="15.75" hidden="false" customHeight="false" outlineLevel="0" collapsed="false">
      <c r="A68" s="13" t="s">
        <v>127</v>
      </c>
      <c r="B68" s="13"/>
      <c r="C68" s="13"/>
      <c r="D68" s="13"/>
      <c r="E68" s="13"/>
      <c r="F68" s="13"/>
      <c r="G68" s="13"/>
      <c r="H68" s="13"/>
      <c r="I68" s="13"/>
      <c r="J68" s="13"/>
    </row>
    <row r="69" customFormat="false" ht="15.75" hidden="false" customHeight="false" outlineLevel="0" collapsed="false">
      <c r="A69" s="14"/>
    </row>
    <row r="70" customFormat="false" ht="15.75" hidden="false" customHeight="false" outlineLevel="0" collapsed="false">
      <c r="A70" s="13" t="s">
        <v>128</v>
      </c>
      <c r="B70" s="13"/>
      <c r="C70" s="13"/>
      <c r="D70" s="13"/>
      <c r="E70" s="13"/>
      <c r="F70" s="13"/>
      <c r="G70" s="13"/>
      <c r="H70" s="13"/>
      <c r="I70" s="13"/>
      <c r="J70" s="13"/>
    </row>
    <row r="71" customFormat="false" ht="15.75" hidden="false" customHeight="false" outlineLevel="0" collapsed="false">
      <c r="A71" s="14" t="s">
        <v>129</v>
      </c>
    </row>
    <row r="72" customFormat="false" ht="15" hidden="false" customHeight="true" outlineLevel="0" collapsed="false">
      <c r="A72" s="15" t="s">
        <v>130</v>
      </c>
      <c r="B72" s="15"/>
      <c r="C72" s="15"/>
      <c r="D72" s="15"/>
      <c r="E72" s="15"/>
      <c r="F72" s="15"/>
      <c r="G72" s="15"/>
    </row>
    <row r="73" customFormat="false" ht="15" hidden="false" customHeight="false" outlineLevel="0" collapsed="false">
      <c r="A73" s="15"/>
      <c r="B73" s="15"/>
      <c r="C73" s="15"/>
      <c r="D73" s="15"/>
      <c r="E73" s="15"/>
      <c r="F73" s="15"/>
      <c r="G73" s="15"/>
    </row>
    <row r="74" customFormat="false" ht="15" hidden="false" customHeight="false" outlineLevel="0" collapsed="false">
      <c r="A74" s="15"/>
      <c r="B74" s="15"/>
      <c r="C74" s="15"/>
      <c r="D74" s="15"/>
      <c r="E74" s="15"/>
      <c r="F74" s="15"/>
      <c r="G74" s="15"/>
    </row>
    <row r="75" customFormat="false" ht="15" hidden="false" customHeight="false" outlineLevel="0" collapsed="false">
      <c r="A75" s="15"/>
      <c r="B75" s="15"/>
      <c r="C75" s="15"/>
      <c r="D75" s="15"/>
      <c r="E75" s="15"/>
      <c r="F75" s="15"/>
      <c r="G75" s="15"/>
    </row>
    <row r="76" customFormat="false" ht="15" hidden="false" customHeight="false" outlineLevel="0" collapsed="false">
      <c r="A76" s="16"/>
      <c r="B76" s="16"/>
      <c r="C76" s="16"/>
      <c r="D76" s="16"/>
      <c r="E76" s="16"/>
      <c r="F76" s="16"/>
      <c r="G76" s="16"/>
    </row>
    <row r="77" customFormat="false" ht="15" hidden="false" customHeight="true" outlineLevel="0" collapsed="false">
      <c r="A77" s="15" t="s">
        <v>131</v>
      </c>
      <c r="B77" s="15"/>
      <c r="C77" s="15"/>
      <c r="D77" s="15"/>
      <c r="E77" s="15"/>
      <c r="F77" s="15"/>
      <c r="G77" s="15"/>
    </row>
    <row r="78" customFormat="false" ht="15" hidden="false" customHeight="false" outlineLevel="0" collapsed="false">
      <c r="A78" s="15"/>
      <c r="B78" s="15"/>
      <c r="C78" s="15"/>
      <c r="D78" s="15"/>
      <c r="E78" s="15"/>
      <c r="F78" s="15"/>
      <c r="G78" s="15"/>
    </row>
    <row r="79" customFormat="false" ht="15" hidden="false" customHeight="false" outlineLevel="0" collapsed="false">
      <c r="A79" s="17"/>
      <c r="B79" s="17"/>
      <c r="C79" s="17"/>
      <c r="D79" s="17"/>
      <c r="E79" s="17"/>
      <c r="F79" s="17"/>
      <c r="G79" s="17"/>
    </row>
    <row r="80" customFormat="false" ht="15" hidden="false" customHeight="false" outlineLevel="0" collapsed="false">
      <c r="F80" s="1" t="s">
        <v>132</v>
      </c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6">
    <mergeCell ref="A4:J4"/>
    <mergeCell ref="A5:A9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66:B66"/>
    <mergeCell ref="A68:J68"/>
    <mergeCell ref="A70:J70"/>
    <mergeCell ref="A72:G75"/>
    <mergeCell ref="A77:G7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7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LibreOffice/7.1.1.2$Windows_X86_64 LibreOffice_project/fe0b08f4af1bacafe4c7ecc87ce55bb426164676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2015-07-30T21:19:14Z</dcterms:created>
  <dc:creator>Szymon Domaradzki</dc:creator>
  <dc:description/>
  <dc:language>pl-PL</dc:language>
  <cp:lastModifiedBy/>
  <dcterms:modified xsi:type="dcterms:W3CDTF">2022-12-05T08:42:39Z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